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20730" windowHeight="11760"/>
  </bookViews>
  <sheets>
    <sheet name="总成绩及排名" sheetId="3" r:id="rId1"/>
  </sheets>
  <calcPr calcId="144525"/>
</workbook>
</file>

<file path=xl/calcChain.xml><?xml version="1.0" encoding="utf-8"?>
<calcChain xmlns="http://schemas.openxmlformats.org/spreadsheetml/2006/main">
  <c r="I4" i="3" l="1"/>
  <c r="I5" i="3"/>
  <c r="I6" i="3"/>
  <c r="I7" i="3"/>
  <c r="I8" i="3"/>
  <c r="I9" i="3"/>
  <c r="I10" i="3"/>
  <c r="I11" i="3"/>
  <c r="I3" i="3"/>
  <c r="H4" i="3"/>
  <c r="H5" i="3"/>
  <c r="H6" i="3"/>
  <c r="H7" i="3"/>
  <c r="H8" i="3"/>
  <c r="H9" i="3"/>
  <c r="H10" i="3"/>
  <c r="H11" i="3"/>
  <c r="H3" i="3"/>
  <c r="F4" i="3"/>
  <c r="F5" i="3"/>
  <c r="F6" i="3"/>
  <c r="F7" i="3"/>
  <c r="F8" i="3"/>
  <c r="F9" i="3"/>
  <c r="F10" i="3"/>
  <c r="F11" i="3"/>
  <c r="F3" i="3"/>
</calcChain>
</file>

<file path=xl/sharedStrings.xml><?xml version="1.0" encoding="utf-8"?>
<sst xmlns="http://schemas.openxmlformats.org/spreadsheetml/2006/main" count="33" uniqueCount="23">
  <si>
    <t>岗位名称</t>
  </si>
  <si>
    <t>姓名</t>
  </si>
  <si>
    <t>准考证号</t>
  </si>
  <si>
    <t>笔试
折合成绩（40%）</t>
  </si>
  <si>
    <t>面试
成绩</t>
  </si>
  <si>
    <t>面试
折合成绩（60%）</t>
  </si>
  <si>
    <t>思政课教师</t>
    <phoneticPr fontId="1" type="noConversion"/>
  </si>
  <si>
    <t>序号</t>
    <phoneticPr fontId="1" type="noConversion"/>
  </si>
  <si>
    <t>王婷婷</t>
  </si>
  <si>
    <t>排名</t>
    <phoneticPr fontId="1" type="noConversion"/>
  </si>
  <si>
    <t>是否参加体检</t>
    <phoneticPr fontId="1" type="noConversion"/>
  </si>
  <si>
    <t>笔试成绩（含政策性加分）</t>
    <phoneticPr fontId="1" type="noConversion"/>
  </si>
  <si>
    <t>考试   
总成绩</t>
    <phoneticPr fontId="1" type="noConversion"/>
  </si>
  <si>
    <t>陈钰</t>
  </si>
  <si>
    <t>毛英</t>
  </si>
  <si>
    <t>谢培凤</t>
  </si>
  <si>
    <t>姚杨</t>
  </si>
  <si>
    <t>张文毓</t>
  </si>
  <si>
    <t>陈静宁</t>
  </si>
  <si>
    <t>毛瑶</t>
  </si>
  <si>
    <t>曾永</t>
  </si>
  <si>
    <t>是</t>
    <phoneticPr fontId="1" type="noConversion"/>
  </si>
  <si>
    <t>四川铁道职业学院
2021年12月公开招聘思政课教师面试人员考试总成绩及排名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</si>
</sst>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8"/>
      <color theme="1"/>
      <name val="方正小标宋简体"/>
      <family val="4"/>
      <charset val="134"/>
    </font>
    <font>
      <sz val="11"/>
      <color theme="1"/>
      <name val="仿宋"/>
      <family val="3"/>
      <charset val="134"/>
    </font>
    <font>
      <b/>
      <sz val="11"/>
      <color theme="1"/>
      <name val="仿宋"/>
      <family val="3"/>
      <charset val="134"/>
    </font>
    <font>
      <sz val="12"/>
      <color theme="1"/>
      <name val="等线"/>
      <family val="2"/>
      <scheme val="minor"/>
    </font>
    <font>
      <b/>
      <sz val="12"/>
      <color theme="1"/>
      <name val="仿宋"/>
      <family val="3"/>
      <charset val="134"/>
    </font>
    <font>
      <b/>
      <sz val="12"/>
      <color theme="1"/>
      <name val="等线"/>
      <family val="2"/>
      <scheme val="minor"/>
    </font>
    <font>
      <sz val="11"/>
      <color theme="1"/>
      <name val="等线"/>
      <family val="2"/>
      <scheme val="minor"/>
    </font>
    <font>
      <sz val="11"/>
      <color theme="1"/>
      <name val="等线"/>
      <family val="3"/>
      <charset val="134"/>
      <scheme val="minor"/>
    </font>
    <font>
      <sz val="11"/>
      <name val="Calibri"/>
      <family val="2"/>
    </font>
    <font>
      <sz val="12"/>
      <name val="宋体"/>
      <family val="3"/>
      <charset val="134"/>
    </font>
    <font>
      <sz val="11"/>
      <name val="宋体"/>
      <family val="3"/>
      <charset val="134"/>
    </font>
    <font>
      <sz val="11"/>
      <color theme="1"/>
      <name val="微软雅黑"/>
      <family val="2"/>
      <charset val="134"/>
    </font>
    <font>
      <sz val="9"/>
      <name val="宋体"/>
      <family val="3"/>
      <charset val="134"/>
    </font>
    <font>
      <u/>
      <sz val="11"/>
      <color theme="10"/>
      <name val="等线"/>
      <family val="3"/>
      <charset val="134"/>
      <scheme val="minor"/>
    </font>
    <font>
      <u/>
      <sz val="11"/>
      <color rgb="FF0000FF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7">
    <xf numFmtId="0" fontId="0" fillId="0" borderId="0"/>
    <xf numFmtId="0" fontId="9" fillId="0" borderId="0"/>
    <xf numFmtId="0" fontId="8" fillId="0" borderId="0"/>
    <xf numFmtId="0" fontId="9" fillId="0" borderId="0">
      <alignment vertical="center"/>
    </xf>
    <xf numFmtId="0" fontId="10" fillId="0" borderId="0"/>
    <xf numFmtId="0" fontId="9" fillId="0" borderId="0"/>
    <xf numFmtId="0" fontId="11" fillId="0" borderId="0">
      <alignment vertical="center"/>
    </xf>
    <xf numFmtId="0" fontId="11" fillId="0" borderId="0">
      <alignment vertical="center"/>
    </xf>
    <xf numFmtId="0" fontId="9" fillId="0" borderId="0" applyBorder="0"/>
    <xf numFmtId="0" fontId="9" fillId="0" borderId="0" applyBorder="0"/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12" fillId="0" borderId="0">
      <alignment vertical="top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 applyBorder="0"/>
    <xf numFmtId="0" fontId="9" fillId="0" borderId="0" applyBorder="0"/>
    <xf numFmtId="0" fontId="9" fillId="0" borderId="0">
      <alignment vertical="center"/>
    </xf>
    <xf numFmtId="0" fontId="12" fillId="0" borderId="0">
      <alignment vertical="top"/>
    </xf>
    <xf numFmtId="0" fontId="9" fillId="0" borderId="0"/>
    <xf numFmtId="0" fontId="13" fillId="0" borderId="0">
      <alignment vertical="center"/>
    </xf>
    <xf numFmtId="0" fontId="12" fillId="0" borderId="0">
      <alignment vertical="top"/>
    </xf>
    <xf numFmtId="0" fontId="14" fillId="0" borderId="0">
      <alignment vertical="top"/>
    </xf>
    <xf numFmtId="0" fontId="12" fillId="0" borderId="0">
      <alignment vertical="center"/>
    </xf>
    <xf numFmtId="0" fontId="12" fillId="0" borderId="0">
      <alignment vertical="center"/>
    </xf>
    <xf numFmtId="0" fontId="14" fillId="0" borderId="0">
      <alignment vertical="top"/>
    </xf>
    <xf numFmtId="0" fontId="13" fillId="0" borderId="0">
      <alignment vertical="center"/>
    </xf>
    <xf numFmtId="0" fontId="9" fillId="0" borderId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</cellStyleXfs>
  <cellXfs count="15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/>
    <xf numFmtId="0" fontId="6" fillId="0" borderId="0" xfId="0" applyFont="1" applyFill="1" applyBorder="1" applyAlignment="1">
      <alignment horizontal="center" vertical="center"/>
    </xf>
    <xf numFmtId="0" fontId="7" fillId="0" borderId="0" xfId="0" applyFont="1"/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3" fillId="0" borderId="1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5" applyFont="1" applyFill="1" applyBorder="1" applyAlignment="1">
      <alignment horizontal="center" vertical="center"/>
    </xf>
    <xf numFmtId="0" fontId="3" fillId="0" borderId="1" xfId="5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</cellXfs>
  <cellStyles count="37">
    <cellStyle name="常规" xfId="0" builtinId="0"/>
    <cellStyle name="常规 10" xfId="3"/>
    <cellStyle name="常规 11" xfId="4"/>
    <cellStyle name="常规 12" xfId="5"/>
    <cellStyle name="常规 13" xfId="2"/>
    <cellStyle name="常规 14" xfId="1"/>
    <cellStyle name="常规 2" xfId="6"/>
    <cellStyle name="常规 2 2" xfId="7"/>
    <cellStyle name="常规 2 3" xfId="8"/>
    <cellStyle name="常规 2 3 2" xfId="9"/>
    <cellStyle name="常规 3" xfId="10"/>
    <cellStyle name="常规 3 2" xfId="11"/>
    <cellStyle name="常规 3 2 2" xfId="12"/>
    <cellStyle name="常规 3 3" xfId="13"/>
    <cellStyle name="常规 3 3 2" xfId="14"/>
    <cellStyle name="常规 3 4" xfId="15"/>
    <cellStyle name="常规 3 4 2" xfId="16"/>
    <cellStyle name="常规 3 5" xfId="17"/>
    <cellStyle name="常规 4" xfId="18"/>
    <cellStyle name="常规 4 2" xfId="19"/>
    <cellStyle name="常规 4 2 2" xfId="20"/>
    <cellStyle name="常规 4 3" xfId="21"/>
    <cellStyle name="常规 4 3 2" xfId="22"/>
    <cellStyle name="常规 4 4" xfId="23"/>
    <cellStyle name="常规 5" xfId="24"/>
    <cellStyle name="常规 5 2" xfId="25"/>
    <cellStyle name="常规 5 3" xfId="26"/>
    <cellStyle name="常规 5 4" xfId="27"/>
    <cellStyle name="常规 6" xfId="28"/>
    <cellStyle name="常规 6 2" xfId="29"/>
    <cellStyle name="常规 6 2 2" xfId="30"/>
    <cellStyle name="常规 7" xfId="31"/>
    <cellStyle name="常规 8" xfId="32"/>
    <cellStyle name="常规 9" xfId="33"/>
    <cellStyle name="超链接 2" xfId="34"/>
    <cellStyle name="超链接 3" xfId="35"/>
    <cellStyle name="超链接 3 2" xfId="3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showGridLines="0" tabSelected="1" workbookViewId="0">
      <selection activeCell="N5" sqref="N5"/>
    </sheetView>
  </sheetViews>
  <sheetFormatPr defaultRowHeight="13.5"/>
  <cols>
    <col min="1" max="1" width="5.625" customWidth="1"/>
    <col min="2" max="2" width="11.625" customWidth="1"/>
    <col min="3" max="3" width="8.25" customWidth="1"/>
    <col min="4" max="4" width="9.75" customWidth="1"/>
    <col min="5" max="5" width="7.875" customWidth="1"/>
    <col min="6" max="6" width="9.625" customWidth="1"/>
    <col min="7" max="7" width="7.375" customWidth="1"/>
    <col min="8" max="8" width="9.625" customWidth="1"/>
    <col min="9" max="9" width="10.375" customWidth="1"/>
  </cols>
  <sheetData>
    <row r="1" spans="1:11" ht="61.5" customHeight="1">
      <c r="A1" s="14" t="s">
        <v>22</v>
      </c>
      <c r="B1" s="14"/>
      <c r="C1" s="14"/>
      <c r="D1" s="14"/>
      <c r="E1" s="14"/>
      <c r="F1" s="14"/>
      <c r="G1" s="14"/>
      <c r="H1" s="14"/>
      <c r="I1" s="14"/>
      <c r="J1" s="14"/>
      <c r="K1" s="14"/>
    </row>
    <row r="2" spans="1:11" ht="70.5" customHeight="1">
      <c r="A2" s="2" t="s">
        <v>7</v>
      </c>
      <c r="B2" s="2" t="s">
        <v>0</v>
      </c>
      <c r="C2" s="2" t="s">
        <v>1</v>
      </c>
      <c r="D2" s="2" t="s">
        <v>2</v>
      </c>
      <c r="E2" s="3" t="s">
        <v>11</v>
      </c>
      <c r="F2" s="3" t="s">
        <v>3</v>
      </c>
      <c r="G2" s="3" t="s">
        <v>4</v>
      </c>
      <c r="H2" s="3" t="s">
        <v>5</v>
      </c>
      <c r="I2" s="3" t="s">
        <v>12</v>
      </c>
      <c r="J2" s="7" t="s">
        <v>9</v>
      </c>
      <c r="K2" s="7" t="s">
        <v>10</v>
      </c>
    </row>
    <row r="3" spans="1:11" ht="36" customHeight="1">
      <c r="A3" s="1">
        <v>1</v>
      </c>
      <c r="B3" s="1" t="s">
        <v>6</v>
      </c>
      <c r="C3" s="10" t="s">
        <v>8</v>
      </c>
      <c r="D3" s="9">
        <v>30127</v>
      </c>
      <c r="E3" s="12">
        <v>89</v>
      </c>
      <c r="F3" s="11">
        <f>ROUND(E3*0.4,1)</f>
        <v>35.6</v>
      </c>
      <c r="G3" s="1">
        <v>81</v>
      </c>
      <c r="H3" s="1">
        <f>ROUND(G3*0.6,1)</f>
        <v>48.6</v>
      </c>
      <c r="I3" s="1">
        <f>F3+H3</f>
        <v>84.2</v>
      </c>
      <c r="J3" s="1">
        <v>1</v>
      </c>
      <c r="K3" s="1" t="s">
        <v>21</v>
      </c>
    </row>
    <row r="4" spans="1:11" ht="36" customHeight="1">
      <c r="A4" s="1">
        <v>2</v>
      </c>
      <c r="B4" s="1" t="s">
        <v>6</v>
      </c>
      <c r="C4" s="10" t="s">
        <v>15</v>
      </c>
      <c r="D4" s="9">
        <v>30201</v>
      </c>
      <c r="E4" s="12">
        <v>78</v>
      </c>
      <c r="F4" s="11">
        <f t="shared" ref="F4:F11" si="0">ROUND(E4*0.4,1)</f>
        <v>31.2</v>
      </c>
      <c r="G4" s="1">
        <v>82</v>
      </c>
      <c r="H4" s="1">
        <f t="shared" ref="H4:H11" si="1">ROUND(G4*0.6,1)</f>
        <v>49.2</v>
      </c>
      <c r="I4" s="1">
        <f t="shared" ref="I4:I11" si="2">F4+H4</f>
        <v>80.400000000000006</v>
      </c>
      <c r="J4" s="1">
        <v>2</v>
      </c>
      <c r="K4" s="1" t="s">
        <v>21</v>
      </c>
    </row>
    <row r="5" spans="1:11" ht="36" customHeight="1">
      <c r="A5" s="1">
        <v>3</v>
      </c>
      <c r="B5" s="1" t="s">
        <v>6</v>
      </c>
      <c r="C5" s="10" t="s">
        <v>13</v>
      </c>
      <c r="D5" s="9">
        <v>30105</v>
      </c>
      <c r="E5" s="12">
        <v>81</v>
      </c>
      <c r="F5" s="11">
        <f t="shared" si="0"/>
        <v>32.4</v>
      </c>
      <c r="G5" s="1">
        <v>78</v>
      </c>
      <c r="H5" s="1">
        <f t="shared" si="1"/>
        <v>46.8</v>
      </c>
      <c r="I5" s="1">
        <f t="shared" si="2"/>
        <v>79.199999999999989</v>
      </c>
      <c r="J5" s="1">
        <v>3</v>
      </c>
      <c r="K5" s="1" t="s">
        <v>21</v>
      </c>
    </row>
    <row r="6" spans="1:11" ht="36" customHeight="1">
      <c r="A6" s="1">
        <v>4</v>
      </c>
      <c r="B6" s="1" t="s">
        <v>6</v>
      </c>
      <c r="C6" s="10" t="s">
        <v>17</v>
      </c>
      <c r="D6" s="9">
        <v>30207</v>
      </c>
      <c r="E6" s="12">
        <v>77</v>
      </c>
      <c r="F6" s="11">
        <f t="shared" si="0"/>
        <v>30.8</v>
      </c>
      <c r="G6" s="1">
        <v>79</v>
      </c>
      <c r="H6" s="1">
        <f t="shared" si="1"/>
        <v>47.4</v>
      </c>
      <c r="I6" s="1">
        <f t="shared" si="2"/>
        <v>78.2</v>
      </c>
      <c r="J6" s="1">
        <v>4</v>
      </c>
      <c r="K6" s="8"/>
    </row>
    <row r="7" spans="1:11" ht="36" customHeight="1">
      <c r="A7" s="1">
        <v>5</v>
      </c>
      <c r="B7" s="1" t="s">
        <v>6</v>
      </c>
      <c r="C7" s="10" t="s">
        <v>14</v>
      </c>
      <c r="D7" s="9">
        <v>30119</v>
      </c>
      <c r="E7" s="12">
        <v>78</v>
      </c>
      <c r="F7" s="11">
        <f t="shared" si="0"/>
        <v>31.2</v>
      </c>
      <c r="G7" s="1">
        <v>76</v>
      </c>
      <c r="H7" s="1">
        <f t="shared" si="1"/>
        <v>45.6</v>
      </c>
      <c r="I7" s="1">
        <f t="shared" si="2"/>
        <v>76.8</v>
      </c>
      <c r="J7" s="1">
        <v>5</v>
      </c>
      <c r="K7" s="1"/>
    </row>
    <row r="8" spans="1:11" ht="36" customHeight="1">
      <c r="A8" s="1">
        <v>6</v>
      </c>
      <c r="B8" s="1" t="s">
        <v>6</v>
      </c>
      <c r="C8" s="10" t="s">
        <v>16</v>
      </c>
      <c r="D8" s="9">
        <v>30205</v>
      </c>
      <c r="E8" s="12">
        <v>77</v>
      </c>
      <c r="F8" s="11">
        <f t="shared" si="0"/>
        <v>30.8</v>
      </c>
      <c r="G8" s="1">
        <v>73</v>
      </c>
      <c r="H8" s="1">
        <f t="shared" si="1"/>
        <v>43.8</v>
      </c>
      <c r="I8" s="1">
        <f t="shared" si="2"/>
        <v>74.599999999999994</v>
      </c>
      <c r="J8" s="1">
        <v>6</v>
      </c>
      <c r="K8" s="8"/>
    </row>
    <row r="9" spans="1:11" ht="36" customHeight="1">
      <c r="A9" s="1">
        <v>7</v>
      </c>
      <c r="B9" s="1" t="s">
        <v>6</v>
      </c>
      <c r="C9" s="10" t="s">
        <v>18</v>
      </c>
      <c r="D9" s="9">
        <v>30102</v>
      </c>
      <c r="E9" s="12">
        <v>76</v>
      </c>
      <c r="F9" s="11">
        <f t="shared" si="0"/>
        <v>30.4</v>
      </c>
      <c r="G9" s="1">
        <v>72</v>
      </c>
      <c r="H9" s="1">
        <f t="shared" si="1"/>
        <v>43.2</v>
      </c>
      <c r="I9" s="1">
        <f t="shared" si="2"/>
        <v>73.599999999999994</v>
      </c>
      <c r="J9" s="1">
        <v>7</v>
      </c>
      <c r="K9" s="8"/>
    </row>
    <row r="10" spans="1:11" ht="36" customHeight="1">
      <c r="A10" s="1">
        <v>8</v>
      </c>
      <c r="B10" s="1" t="s">
        <v>6</v>
      </c>
      <c r="C10" s="10" t="s">
        <v>19</v>
      </c>
      <c r="D10" s="9">
        <v>30118</v>
      </c>
      <c r="E10" s="12">
        <v>73</v>
      </c>
      <c r="F10" s="11">
        <f t="shared" si="0"/>
        <v>29.2</v>
      </c>
      <c r="G10" s="1">
        <v>72</v>
      </c>
      <c r="H10" s="1">
        <f t="shared" si="1"/>
        <v>43.2</v>
      </c>
      <c r="I10" s="1">
        <f t="shared" si="2"/>
        <v>72.400000000000006</v>
      </c>
      <c r="J10" s="1">
        <v>8</v>
      </c>
      <c r="K10" s="8"/>
    </row>
    <row r="11" spans="1:11" ht="36" customHeight="1">
      <c r="A11" s="1">
        <v>9</v>
      </c>
      <c r="B11" s="1" t="s">
        <v>6</v>
      </c>
      <c r="C11" s="10" t="s">
        <v>20</v>
      </c>
      <c r="D11" s="13">
        <v>30101</v>
      </c>
      <c r="E11" s="13">
        <v>65</v>
      </c>
      <c r="F11" s="11">
        <f t="shared" si="0"/>
        <v>26</v>
      </c>
      <c r="G11" s="1">
        <v>65</v>
      </c>
      <c r="H11" s="1">
        <f t="shared" si="1"/>
        <v>39</v>
      </c>
      <c r="I11" s="1">
        <f t="shared" si="2"/>
        <v>65</v>
      </c>
      <c r="J11" s="1">
        <v>9</v>
      </c>
      <c r="K11" s="8"/>
    </row>
    <row r="12" spans="1:11" ht="31.5" customHeight="1"/>
    <row r="13" spans="1:11" s="4" customFormat="1" ht="31.5" customHeight="1">
      <c r="B13" s="6"/>
      <c r="C13" s="6"/>
      <c r="D13" s="6"/>
    </row>
    <row r="14" spans="1:11" s="4" customFormat="1" ht="32.25" customHeight="1">
      <c r="B14" s="5"/>
      <c r="C14" s="6"/>
      <c r="D14" s="6"/>
    </row>
    <row r="16" spans="1:11" ht="14.25">
      <c r="H16" s="5"/>
    </row>
  </sheetData>
  <sortState ref="A3:K16">
    <sortCondition descending="1" ref="I2"/>
  </sortState>
  <mergeCells count="1">
    <mergeCell ref="A1:K1"/>
  </mergeCells>
  <phoneticPr fontId="1" type="noConversion"/>
  <printOptions horizontalCentered="1"/>
  <pageMargins left="0.47244094488188981" right="0.70866141732283472" top="0.74803149606299213" bottom="0.7480314960629921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总成绩及排名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dreamsummit</cp:lastModifiedBy>
  <cp:lastPrinted>2022-06-27T01:17:45Z</cp:lastPrinted>
  <dcterms:created xsi:type="dcterms:W3CDTF">2015-06-05T18:19:34Z</dcterms:created>
  <dcterms:modified xsi:type="dcterms:W3CDTF">2022-06-27T08:12:08Z</dcterms:modified>
</cp:coreProperties>
</file>